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<sst xmlns="http://schemas.openxmlformats.org/spreadsheetml/2006/main" count="509" uniqueCount="64">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</sst>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3" sqref="N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23477.9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36678.4</v>
      </c>
      <c r="AE9" s="51">
        <f>AE10+AE15+AE24+AE33+AE47+AE52+AE54+AE61+AE62+AE71+AE72+AE75+AE87+AE80+AE82+AE81+AE69+AE88+AE90+AE89+AE70+AE40+AE91</f>
        <v>59001.799999999996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2155</v>
      </c>
      <c r="AE10" s="28">
        <f>B10+C10-AD10</f>
        <v>4216.2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1429.2</v>
      </c>
      <c r="AE11" s="28">
        <f>B11+C11-AD11</f>
        <v>2358.1000000000004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322.59999999999997</v>
      </c>
      <c r="AE12" s="28">
        <f>B12+C12-AD12</f>
        <v>665.0999999999999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603.2999999999994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403.1999999999999</v>
      </c>
      <c r="AE14" s="28">
        <f>AE10-AE11-AE12-AE13</f>
        <v>1192.9999999999995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16872.200000000004</v>
      </c>
      <c r="AE15" s="28">
        <f aca="true" t="shared" si="3" ref="AE15:AE31">B15+C15-AD15</f>
        <v>19963.799999999996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1890.2</v>
      </c>
      <c r="AE19" s="28">
        <f t="shared" si="3"/>
        <v>1529.3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4818.599999999999</v>
      </c>
      <c r="AE20" s="28">
        <f t="shared" si="3"/>
        <v>3960.4000000000005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182.70000000000104</v>
      </c>
      <c r="AE23" s="28">
        <f t="shared" si="3"/>
        <v>724.6000000000017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10365.199999999999</v>
      </c>
      <c r="AE24" s="28">
        <f t="shared" si="3"/>
        <v>10599.500000000002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10365.199999999999</v>
      </c>
      <c r="AE25" s="72">
        <f t="shared" si="3"/>
        <v>10369.1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9327.900000000001</v>
      </c>
      <c r="AE26" s="28">
        <f t="shared" si="3"/>
        <v>8623.5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429.29999999999995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240.6</v>
      </c>
      <c r="AE29" s="28">
        <f t="shared" si="3"/>
        <v>638.1999999999999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55.7</v>
      </c>
      <c r="AE30" s="28">
        <f t="shared" si="3"/>
        <v>68.2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564.9999999999999</v>
      </c>
      <c r="AE32" s="28">
        <f>AE24-AE26-AE27-AE28-AE29-AE30-AE31</f>
        <v>629.4000000000018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42.4</v>
      </c>
      <c r="AE33" s="28">
        <f aca="true" t="shared" si="6" ref="AE33:AE38">B33+C33-AD33</f>
        <v>240.6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0.7</v>
      </c>
      <c r="AE36" s="28">
        <f t="shared" si="6"/>
        <v>76.39999999999999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0.4999999999999958</v>
      </c>
      <c r="AE39" s="28">
        <f>AE33-AE34-AE36-AE38-AE35-AE37</f>
        <v>88.10000000000001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325.6</v>
      </c>
      <c r="AE40" s="28">
        <f aca="true" t="shared" si="8" ref="AE40:AE45">B40+C40-AD40</f>
        <v>347.9999999999999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81.9</v>
      </c>
      <c r="AE44" s="28">
        <f t="shared" si="8"/>
        <v>39.79999999999998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24.00000000000003</v>
      </c>
      <c r="AE46" s="28">
        <f>AE40-AE41-AE42-AE43-AE44-AE45</f>
        <v>32.2999999999999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283.5</v>
      </c>
      <c r="AE47" s="28">
        <f>B47+C47-AD47</f>
        <v>1285.1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262.4</v>
      </c>
      <c r="AE49" s="28">
        <f>B49+C49-AD49</f>
        <v>1191.1999999999998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21.09999999999999</v>
      </c>
      <c r="AE51" s="28">
        <f>AE47-AE49-AE48</f>
        <v>93.90000000000009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3081.9999999999995</v>
      </c>
      <c r="AE52" s="28">
        <f aca="true" t="shared" si="12" ref="AE52:AE59">B52+C52-AD52</f>
        <v>997.1000000000008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259.5</v>
      </c>
      <c r="AE53" s="28">
        <f t="shared" si="12"/>
        <v>253.79999999999995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2072.6</v>
      </c>
      <c r="AE54" s="23">
        <f t="shared" si="12"/>
        <v>2293.7000000000003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1307.9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304.4</v>
      </c>
      <c r="AE57" s="23">
        <f t="shared" si="12"/>
        <v>208.60000000000002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573.7</v>
      </c>
      <c r="AE60" s="23">
        <f>AE54-AE55-AE57-AE59-AE56-AE58</f>
        <v>757.2000000000002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312.1</v>
      </c>
      <c r="AE72" s="31">
        <f t="shared" si="17"/>
        <v>2134.7000000000003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57.3</v>
      </c>
      <c r="AE75" s="31">
        <f t="shared" si="17"/>
        <v>1124.3000000000002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40.8</v>
      </c>
      <c r="AE76" s="31">
        <f t="shared" si="17"/>
        <v>33.900000000000006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</v>
      </c>
      <c r="AE79" s="31">
        <f t="shared" si="17"/>
        <v>0.6000000000000005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36678.4</v>
      </c>
      <c r="AE93" s="59">
        <f>AE10+AE15+AE24+AE33+AE47+AE52+AE54+AE61+AE62+AE69+AE71+AE72+AE75+AE80+AE81+AE82+AE87+AE88+AE89+AE90+AE70+AE40+AE91</f>
        <v>59001.799999999996</v>
      </c>
    </row>
    <row r="94" spans="1:31" ht="15.75">
      <c r="A94" s="3" t="s">
        <v>5</v>
      </c>
      <c r="B94" s="23">
        <f aca="true" t="shared" si="19" ref="B94:AB94">B11+B17+B26+B34+B55+B63+B73+B41+B76</f>
        <v>40353.9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22474.400000000005</v>
      </c>
      <c r="AE94" s="28">
        <f>B94+C94-AD94</f>
        <v>26893.299999999992</v>
      </c>
    </row>
    <row r="95" spans="1:31" ht="15.75">
      <c r="A95" s="3" t="s">
        <v>2</v>
      </c>
      <c r="B95" s="23">
        <f aca="true" t="shared" si="20" ref="B95:AB95">B12+B20+B29+B36+B57+B66+B44+B79+B74+B53</f>
        <v>5709.500000000001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6100.7</v>
      </c>
      <c r="AE95" s="28">
        <f>B95+C95-AD95</f>
        <v>6100.700000000002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80.3</v>
      </c>
      <c r="AE96" s="28">
        <f>B96+C96-AD96</f>
        <v>512.6999999999999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1998.4999999999998</v>
      </c>
      <c r="AE97" s="28">
        <f>B97+C97-AD97</f>
        <v>1796.3999999999999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342.79999999999995</v>
      </c>
      <c r="AE98" s="28">
        <f>B98+C98-AD98</f>
        <v>1286.2</v>
      </c>
    </row>
    <row r="99" spans="1:31" ht="12.75">
      <c r="A99" s="1" t="s">
        <v>47</v>
      </c>
      <c r="B99" s="2">
        <f aca="true" t="shared" si="24" ref="B99:AB99">B93-B94-B95-B96-B97-B98</f>
        <v>18025.899999999994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5681.699999999996</v>
      </c>
      <c r="AE99" s="2">
        <f>AE93-AE94-AE95-AE96-AE97-AE98</f>
        <v>22412.5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2015-04-16T08:48:52Z</cp:lastPrinted>
  <dcterms:created xsi:type="dcterms:W3CDTF">2002-11-05T08:53:00Z</dcterms:created>
  <dcterms:modified xsi:type="dcterms:W3CDTF">2015-04-17T05:00:09Z</dcterms:modified>
  <cp:category/>
  <cp:version/>
  <cp:contentType/>
  <cp:contentStatus/>
</cp:coreProperties>
</file>